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285" activeTab="0"/>
  </bookViews>
  <sheets>
    <sheet name="od 1" sheetId="1" r:id="rId1"/>
    <sheet name=" od 2" sheetId="2" r:id="rId2"/>
    <sheet name="osk" sheetId="3" r:id="rId3"/>
    <sheet name="opp" sheetId="4" r:id="rId4"/>
    <sheet name="spr.balans" sheetId="5" r:id="rId5"/>
    <sheet name="balans" sheetId="6" r:id="rId6"/>
  </sheets>
  <definedNames/>
  <calcPr fullCalcOnLoad="1"/>
</workbook>
</file>

<file path=xl/sharedStrings.xml><?xml version="1.0" encoding="utf-8"?>
<sst xmlns="http://schemas.openxmlformats.org/spreadsheetml/2006/main" count="217" uniqueCount="158">
  <si>
    <t>БАЛАНС</t>
  </si>
  <si>
    <t>на " УЕБ МЕДИЯ ГРУП " АД</t>
  </si>
  <si>
    <t>СЪДЪРЖАНИЕ</t>
  </si>
  <si>
    <t xml:space="preserve">Текуща </t>
  </si>
  <si>
    <t>година</t>
  </si>
  <si>
    <t>Предходна</t>
  </si>
  <si>
    <t>АКТИВИ</t>
  </si>
  <si>
    <t>Нетекущи активи</t>
  </si>
  <si>
    <t>Дълготрайни материални активи</t>
  </si>
  <si>
    <t>Нематериални активи</t>
  </si>
  <si>
    <t>Сума на нетекущите активи</t>
  </si>
  <si>
    <t>Текущи активи</t>
  </si>
  <si>
    <t>Търговски и други вземания</t>
  </si>
  <si>
    <t>Парични средства и еквиваленти</t>
  </si>
  <si>
    <t>Сума на текущите активи</t>
  </si>
  <si>
    <t>Сума на активите</t>
  </si>
  <si>
    <t>ПАСИВИ И СОБСТВЕН КАПИТАЛ</t>
  </si>
  <si>
    <t>Собствен капитал</t>
  </si>
  <si>
    <t>Акционерен/дялов капитал</t>
  </si>
  <si>
    <t>Финансов резултат от текущия период</t>
  </si>
  <si>
    <t>Сума на собствения капитал</t>
  </si>
  <si>
    <t>Приходи за бъдещи периоди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</si>
  <si>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</si>
  <si>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</si>
  <si>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</si>
  <si>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</si>
  <si>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пасивите</t>
  </si>
  <si>
    <t>Сума на пасивите и собствения капитал</t>
  </si>
  <si>
    <t>Ръководител: Александър Вл. Александров</t>
  </si>
  <si>
    <t>Разходи за бъдещи периоди</t>
  </si>
  <si>
    <t>ПАСИВИ</t>
  </si>
  <si>
    <t>Текущи пасиви</t>
  </si>
  <si>
    <t xml:space="preserve">Неразпределена печалба </t>
  </si>
  <si>
    <t>Премиини резерви</t>
  </si>
  <si>
    <t>Общи резерви</t>
  </si>
  <si>
    <t>Съставител: Нина Анастасова</t>
  </si>
  <si>
    <t>ОТЧЕТ ЗА ДОХОДИТЕ</t>
  </si>
  <si>
    <t>(според функционалното предназначение</t>
  </si>
  <si>
    <t>на резходите)</t>
  </si>
  <si>
    <t>на " УЕБ МЕДИЯ ГРУП " АД град  София</t>
  </si>
  <si>
    <t>Година</t>
  </si>
  <si>
    <t>Приходи от продажби</t>
  </si>
  <si>
    <t>Административни разходи</t>
  </si>
  <si>
    <t>Други разходи</t>
  </si>
  <si>
    <t>Печалба/загуба от оперативната дейност</t>
  </si>
  <si>
    <t>Печалба/загуба преди облагане с данъци</t>
  </si>
  <si>
    <t>Печалба/загуба за периода</t>
  </si>
  <si>
    <t>ОТЧЕТ ЗА ПАРИЧНИТЕ ПОТОЦИ</t>
  </si>
  <si>
    <t>НА " УЕБ МЕДИЯ ГРУП "АД</t>
  </si>
  <si>
    <t>Предходна година</t>
  </si>
  <si>
    <t>Текща година</t>
  </si>
  <si>
    <t>А</t>
  </si>
  <si>
    <t>Парични потоци от оперативната дейност</t>
  </si>
  <si>
    <t>Парични постъпления от клиенти</t>
  </si>
  <si>
    <t>Парични плащания на доставчици</t>
  </si>
  <si>
    <t>Парични плащания по заплати</t>
  </si>
  <si>
    <t>Парични плащания по осигуровки</t>
  </si>
  <si>
    <t>Други плащания от оперативна дейност</t>
  </si>
  <si>
    <t>Парични наличности от оперативна дейност</t>
  </si>
  <si>
    <t>Платени данъци</t>
  </si>
  <si>
    <t>Нетен паричен поток от оперативната дейност</t>
  </si>
  <si>
    <t>Б</t>
  </si>
  <si>
    <t>Парчни потоци от инвестиционна дейност</t>
  </si>
  <si>
    <t>Придобиване на дълготрайни активи</t>
  </si>
  <si>
    <t>Предоставени заеми</t>
  </si>
  <si>
    <t>Нетен паричен поток от инвестиционни дейности</t>
  </si>
  <si>
    <t>В</t>
  </si>
  <si>
    <t>Парични потоци от финансова дейност</t>
  </si>
  <si>
    <t>Постъпления от емитиран акционерен капитал</t>
  </si>
  <si>
    <t>Постъпления от текущи заеми</t>
  </si>
  <si>
    <t>Други постъпления от финансова дейност</t>
  </si>
  <si>
    <t>Нетен паричен поток, използван за финансова</t>
  </si>
  <si>
    <t>дейност</t>
  </si>
  <si>
    <t xml:space="preserve">Нетно увеличение/намаление на паричните </t>
  </si>
  <si>
    <t>средства и еквиваленти(А+Б+В)</t>
  </si>
  <si>
    <t xml:space="preserve">Парични средства и еквиваленти в </t>
  </si>
  <si>
    <t>началото на годината</t>
  </si>
  <si>
    <t xml:space="preserve">Парични средства и еквиваленти в края на </t>
  </si>
  <si>
    <t>отчетния период</t>
  </si>
  <si>
    <t>ОТЧЕТ ЗА ПРОМЕНИТЕ В СОБСТВЕНИЯ КАПИТАЛ</t>
  </si>
  <si>
    <t xml:space="preserve">НА  " УЕБ МЕДИЯ ГРУП " АД </t>
  </si>
  <si>
    <t>Акционе-</t>
  </si>
  <si>
    <t>Общи</t>
  </si>
  <si>
    <t>Резерв</t>
  </si>
  <si>
    <t>Резерви</t>
  </si>
  <si>
    <t>Други</t>
  </si>
  <si>
    <t>Печалба</t>
  </si>
  <si>
    <t>Общ</t>
  </si>
  <si>
    <t>рен</t>
  </si>
  <si>
    <t>резерви</t>
  </si>
  <si>
    <t xml:space="preserve">от </t>
  </si>
  <si>
    <t>от емисии</t>
  </si>
  <si>
    <t>загуба от</t>
  </si>
  <si>
    <t>собствен</t>
  </si>
  <si>
    <t>капитал</t>
  </si>
  <si>
    <t>преоце</t>
  </si>
  <si>
    <t>на акции</t>
  </si>
  <si>
    <t>минали</t>
  </si>
  <si>
    <t>текущата</t>
  </si>
  <si>
    <t>нки</t>
  </si>
  <si>
    <t>години</t>
  </si>
  <si>
    <t>Салдо в началото на отчетния период</t>
  </si>
  <si>
    <t>СПРАВКА (БЕЛЕЖКИ) КЪМ БАЛАНСА</t>
  </si>
  <si>
    <t>Текуща</t>
  </si>
  <si>
    <t>а</t>
  </si>
  <si>
    <t>Оборудване</t>
  </si>
  <si>
    <t>б</t>
  </si>
  <si>
    <t>в</t>
  </si>
  <si>
    <t>Компютърна техника</t>
  </si>
  <si>
    <t>Общо за група 1</t>
  </si>
  <si>
    <t>Дълготрайни нематериални активи</t>
  </si>
  <si>
    <t>г</t>
  </si>
  <si>
    <t>Права върху интелектуалната собственост</t>
  </si>
  <si>
    <t>Програмни продукти</t>
  </si>
  <si>
    <t>д</t>
  </si>
  <si>
    <t>Интернет сайтове</t>
  </si>
  <si>
    <t>Общо за група 2</t>
  </si>
  <si>
    <t>Вземания от клиенти</t>
  </si>
  <si>
    <t>Вземания от свързани лица</t>
  </si>
  <si>
    <t>Вземания от предоставени заеми</t>
  </si>
  <si>
    <t>Други вземания</t>
  </si>
  <si>
    <t>Текущи задължения</t>
  </si>
  <si>
    <t>Задължения към доставчици</t>
  </si>
  <si>
    <t>Задължения по получени търговски заеми</t>
  </si>
  <si>
    <t>Задължения към персонала</t>
  </si>
  <si>
    <t>Задължения към осигурителни организации</t>
  </si>
  <si>
    <t>e</t>
  </si>
  <si>
    <t>Други задължения</t>
  </si>
  <si>
    <t>Общо за група 3</t>
  </si>
  <si>
    <t>Акционерен капитал</t>
  </si>
  <si>
    <t>Внесен</t>
  </si>
  <si>
    <t>Общо за група 4</t>
  </si>
  <si>
    <t>Акции</t>
  </si>
  <si>
    <t xml:space="preserve">а </t>
  </si>
  <si>
    <t>Брои на емитираните акции</t>
  </si>
  <si>
    <t>Номинална стойност на една акция (лев)</t>
  </si>
  <si>
    <t>Общо за група 5</t>
  </si>
  <si>
    <t>Резерви от емисии на акции</t>
  </si>
  <si>
    <t>Общо за група 6</t>
  </si>
  <si>
    <t xml:space="preserve">на "УЕБ МЕДИЯ ГРУП "АД </t>
  </si>
  <si>
    <t>Разходи за материали</t>
  </si>
  <si>
    <t>Разходи за външни услуги</t>
  </si>
  <si>
    <t>Разходи за амортизации</t>
  </si>
  <si>
    <t>Разходи за заплати</t>
  </si>
  <si>
    <t>Разходи за осигуровки</t>
  </si>
  <si>
    <t>Финансови приходи/разходи-нетно</t>
  </si>
  <si>
    <t>Задължения  към свързани лица</t>
  </si>
  <si>
    <t>(според същността на разходите)</t>
  </si>
  <si>
    <t>Разгоди за придобиване и ликвидация на МА</t>
  </si>
  <si>
    <t>01.01.- 31.12.2007</t>
  </si>
  <si>
    <t>от 01.01.2007 год. - 31.12.2007 год.</t>
  </si>
  <si>
    <t>към 31.12.2007 год.</t>
  </si>
  <si>
    <t>Салдо към 31.12.2007 год.</t>
  </si>
  <si>
    <t>Дата:28.02.2008 год.</t>
  </si>
  <si>
    <t>Дата:28.02.2008г.</t>
  </si>
  <si>
    <t>Дата: 28.02.2008 год.</t>
  </si>
  <si>
    <t>Основен доход на акция лв.</t>
  </si>
  <si>
    <t>Финансови приходи/разходи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</si>
</sst>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9" xfId="0" applyFont="1" applyBorder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2" borderId="9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8" sqref="B38"/>
    </sheetView>
  </sheetViews>
  <sheetFormatPr defaultColWidth="9.140625" defaultRowHeight="12.75"/>
  <cols>
    <col min="2" max="2" width="40.8515625" style="0" customWidth="1"/>
    <col min="3" max="3" width="13.140625" style="0" customWidth="1"/>
    <col min="4" max="4" width="13.57421875" style="0" customWidth="1"/>
  </cols>
  <sheetData>
    <row r="1" ht="15">
      <c r="A1" s="28"/>
    </row>
    <row r="2" spans="1:3" ht="15">
      <c r="A2" s="28"/>
      <c r="B2" s="28" t="s">
        <v>36</v>
      </c>
      <c r="C2" s="28"/>
    </row>
    <row r="3" spans="1:3" ht="15">
      <c r="A3" s="28"/>
      <c r="B3" s="28" t="s">
        <v>147</v>
      </c>
      <c r="C3" s="28"/>
    </row>
    <row r="4" ht="15">
      <c r="B4" s="28" t="s">
        <v>139</v>
      </c>
    </row>
    <row r="5" ht="12.75">
      <c r="B5" s="26" t="s">
        <v>149</v>
      </c>
    </row>
    <row r="8" spans="1:4" ht="12.75">
      <c r="A8" s="2"/>
      <c r="B8" s="2"/>
      <c r="C8" s="2" t="s">
        <v>103</v>
      </c>
      <c r="D8" s="2" t="s">
        <v>5</v>
      </c>
    </row>
    <row r="9" spans="1:4" ht="12.75">
      <c r="A9" s="5"/>
      <c r="B9" s="14" t="s">
        <v>2</v>
      </c>
      <c r="C9" s="5" t="s">
        <v>4</v>
      </c>
      <c r="D9" s="5" t="s">
        <v>4</v>
      </c>
    </row>
    <row r="10" spans="1:4" ht="12.75">
      <c r="A10" s="8"/>
      <c r="B10" s="8"/>
      <c r="C10" s="8"/>
      <c r="D10" s="8"/>
    </row>
    <row r="11" spans="1:4" ht="12.75">
      <c r="A11" s="11">
        <v>1</v>
      </c>
      <c r="B11" s="32" t="s">
        <v>41</v>
      </c>
      <c r="C11" s="11">
        <v>603</v>
      </c>
      <c r="D11" s="11">
        <v>371</v>
      </c>
    </row>
    <row r="12" spans="1:4" ht="12.75">
      <c r="A12" s="11">
        <v>2</v>
      </c>
      <c r="B12" s="32" t="s">
        <v>140</v>
      </c>
      <c r="C12" s="11">
        <v>-3</v>
      </c>
      <c r="D12" s="11">
        <v>-4</v>
      </c>
    </row>
    <row r="13" spans="1:4" ht="12.75">
      <c r="A13" s="11">
        <v>3</v>
      </c>
      <c r="B13" s="32" t="s">
        <v>141</v>
      </c>
      <c r="C13" s="11">
        <v>-462</v>
      </c>
      <c r="D13" s="11">
        <v>-249</v>
      </c>
    </row>
    <row r="14" spans="1:4" ht="12.75">
      <c r="A14" s="11">
        <v>4</v>
      </c>
      <c r="B14" s="32" t="s">
        <v>142</v>
      </c>
      <c r="C14" s="11">
        <v>-50</v>
      </c>
      <c r="D14" s="11">
        <v>-21</v>
      </c>
    </row>
    <row r="15" spans="1:4" ht="12.75">
      <c r="A15" s="11">
        <v>5</v>
      </c>
      <c r="B15" s="32" t="s">
        <v>143</v>
      </c>
      <c r="C15" s="11">
        <v>-58</v>
      </c>
      <c r="D15" s="11">
        <v>-88</v>
      </c>
    </row>
    <row r="16" spans="1:4" ht="12.75">
      <c r="A16" s="11">
        <v>6</v>
      </c>
      <c r="B16" s="32" t="s">
        <v>144</v>
      </c>
      <c r="C16" s="11">
        <v>-15</v>
      </c>
      <c r="D16" s="11">
        <v>-12</v>
      </c>
    </row>
    <row r="17" spans="1:4" ht="12.75">
      <c r="A17" s="11">
        <v>7</v>
      </c>
      <c r="B17" s="32" t="s">
        <v>43</v>
      </c>
      <c r="C17" s="11">
        <v>-6</v>
      </c>
      <c r="D17" s="11">
        <v>-13</v>
      </c>
    </row>
    <row r="18" spans="1:4" ht="12.75">
      <c r="A18" s="11">
        <v>8</v>
      </c>
      <c r="B18" s="32" t="s">
        <v>145</v>
      </c>
      <c r="C18" s="11">
        <v>18</v>
      </c>
      <c r="D18" s="11">
        <v>19</v>
      </c>
    </row>
    <row r="19" spans="1:4" ht="12.75">
      <c r="A19" s="11">
        <v>9</v>
      </c>
      <c r="B19" s="32" t="s">
        <v>45</v>
      </c>
      <c r="C19" s="11">
        <v>27</v>
      </c>
      <c r="D19" s="11">
        <v>3</v>
      </c>
    </row>
    <row r="20" spans="1:4" ht="12.75">
      <c r="A20" s="8">
        <v>10</v>
      </c>
      <c r="B20" s="9" t="s">
        <v>46</v>
      </c>
      <c r="C20" s="11">
        <v>27</v>
      </c>
      <c r="D20" s="8">
        <v>3</v>
      </c>
    </row>
    <row r="25" ht="12.75">
      <c r="B25" s="56">
        <v>39506</v>
      </c>
    </row>
    <row r="27" ht="12.75">
      <c r="B27" s="26" t="s">
        <v>35</v>
      </c>
    </row>
    <row r="29" ht="12.75">
      <c r="B29" s="26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31"/>
  <sheetViews>
    <sheetView workbookViewId="0" topLeftCell="A1">
      <selection activeCell="A16" sqref="A16"/>
    </sheetView>
  </sheetViews>
  <sheetFormatPr defaultColWidth="9.140625" defaultRowHeight="12.75"/>
  <cols>
    <col min="1" max="1" width="48.57421875" style="0" customWidth="1"/>
    <col min="2" max="2" width="15.140625" style="0" customWidth="1"/>
    <col min="3" max="3" width="18.421875" style="0" customWidth="1"/>
  </cols>
  <sheetData>
    <row r="4" ht="15">
      <c r="A4" s="28" t="s">
        <v>36</v>
      </c>
    </row>
    <row r="5" spans="1:2" ht="15">
      <c r="A5" s="28" t="s">
        <v>37</v>
      </c>
      <c r="B5" s="28"/>
    </row>
    <row r="6" spans="1:2" ht="15">
      <c r="A6" s="28" t="s">
        <v>38</v>
      </c>
      <c r="B6" s="28"/>
    </row>
    <row r="7" ht="12.75">
      <c r="A7" s="26" t="s">
        <v>39</v>
      </c>
    </row>
    <row r="8" ht="12.75">
      <c r="A8" s="26" t="s">
        <v>150</v>
      </c>
    </row>
    <row r="11" spans="1:3" ht="12.75">
      <c r="A11" s="3"/>
      <c r="B11" s="2" t="s">
        <v>3</v>
      </c>
      <c r="C11" s="29" t="s">
        <v>5</v>
      </c>
    </row>
    <row r="12" spans="1:3" ht="12.75">
      <c r="A12" s="12" t="s">
        <v>2</v>
      </c>
      <c r="B12" s="5" t="s">
        <v>4</v>
      </c>
      <c r="C12" s="30" t="s">
        <v>40</v>
      </c>
    </row>
    <row r="13" spans="1:3" ht="12.75">
      <c r="A13" s="9"/>
      <c r="B13" s="8"/>
      <c r="C13" s="31"/>
    </row>
    <row r="14" spans="1:3" ht="12.75">
      <c r="A14" s="32" t="s">
        <v>41</v>
      </c>
      <c r="B14" s="11">
        <v>603</v>
      </c>
      <c r="C14" s="11">
        <v>371</v>
      </c>
    </row>
    <row r="15" spans="1:3" ht="12.75">
      <c r="A15" s="32"/>
      <c r="B15" s="11"/>
      <c r="C15" s="11"/>
    </row>
    <row r="16" spans="1:3" ht="12.75">
      <c r="A16" s="33" t="s">
        <v>42</v>
      </c>
      <c r="B16" s="11">
        <v>-588</v>
      </c>
      <c r="C16" s="11">
        <v>-374</v>
      </c>
    </row>
    <row r="17" spans="1:3" ht="12.75">
      <c r="A17" s="33" t="s">
        <v>43</v>
      </c>
      <c r="B17" s="11">
        <v>-6</v>
      </c>
      <c r="C17" s="11">
        <v>-13</v>
      </c>
    </row>
    <row r="18" spans="1:3" ht="12.75">
      <c r="A18" s="33" t="s">
        <v>44</v>
      </c>
      <c r="B18" s="11">
        <v>9</v>
      </c>
      <c r="C18" s="11">
        <v>-16</v>
      </c>
    </row>
    <row r="19" spans="1:3" ht="12.75">
      <c r="A19" s="33" t="s">
        <v>157</v>
      </c>
      <c r="B19" s="11">
        <v>18</v>
      </c>
      <c r="C19" s="11">
        <v>19</v>
      </c>
    </row>
    <row r="20" spans="1:3" ht="12.75">
      <c r="A20" s="33" t="s">
        <v>45</v>
      </c>
      <c r="B20" s="11">
        <v>27</v>
      </c>
      <c r="C20" s="11">
        <v>3</v>
      </c>
    </row>
    <row r="21" spans="1:3" ht="12.75">
      <c r="A21" s="33" t="s">
        <v>46</v>
      </c>
      <c r="B21" s="11">
        <v>27</v>
      </c>
      <c r="C21" s="11">
        <v>3</v>
      </c>
    </row>
    <row r="22" spans="1:3" ht="12.75">
      <c r="A22" s="6"/>
      <c r="B22" s="6"/>
      <c r="C22" s="6"/>
    </row>
    <row r="23" spans="1:3" ht="12.75">
      <c r="A23" s="6"/>
      <c r="B23" s="6"/>
      <c r="C23" s="6"/>
    </row>
    <row r="24" spans="1:3" ht="12.75">
      <c r="A24" s="6"/>
      <c r="B24" s="6"/>
      <c r="C24" s="6"/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6" t="s">
        <v>153</v>
      </c>
      <c r="B27" s="6"/>
      <c r="C27" s="6"/>
    </row>
    <row r="28" spans="1:3" ht="12.75">
      <c r="A28" s="6"/>
      <c r="B28" s="6"/>
      <c r="C28" s="6"/>
    </row>
    <row r="29" spans="1:3" ht="12.75">
      <c r="A29" s="6" t="s">
        <v>35</v>
      </c>
      <c r="B29" s="6"/>
      <c r="C29" s="6"/>
    </row>
    <row r="30" spans="1:3" ht="12.75">
      <c r="A30" s="6"/>
      <c r="B30" s="6"/>
      <c r="C30" s="6"/>
    </row>
    <row r="31" ht="12.75">
      <c r="A31" s="26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4" sqref="A14"/>
    </sheetView>
  </sheetViews>
  <sheetFormatPr defaultColWidth="9.140625" defaultRowHeight="12.75"/>
  <cols>
    <col min="1" max="1" width="46.00390625" style="0" customWidth="1"/>
  </cols>
  <sheetData>
    <row r="1" ht="15">
      <c r="A1" s="28" t="s">
        <v>79</v>
      </c>
    </row>
    <row r="2" spans="1:3" ht="15">
      <c r="A2" s="28" t="s">
        <v>80</v>
      </c>
      <c r="B2" s="28"/>
      <c r="C2" s="28"/>
    </row>
    <row r="3" spans="1:3" ht="15">
      <c r="A3" s="28" t="s">
        <v>151</v>
      </c>
      <c r="B3" s="28"/>
      <c r="C3" s="28"/>
    </row>
    <row r="6" spans="1:9" ht="12.75">
      <c r="A6" s="4"/>
      <c r="B6" s="2" t="s">
        <v>81</v>
      </c>
      <c r="C6" s="29" t="s">
        <v>82</v>
      </c>
      <c r="D6" s="2" t="s">
        <v>83</v>
      </c>
      <c r="E6" s="2" t="s">
        <v>84</v>
      </c>
      <c r="F6" s="2" t="s">
        <v>85</v>
      </c>
      <c r="G6" s="2" t="s">
        <v>86</v>
      </c>
      <c r="H6" s="2" t="s">
        <v>86</v>
      </c>
      <c r="I6" s="2" t="s">
        <v>87</v>
      </c>
    </row>
    <row r="7" spans="1:9" ht="12.75">
      <c r="A7" s="13" t="s">
        <v>2</v>
      </c>
      <c r="B7" s="5" t="s">
        <v>88</v>
      </c>
      <c r="C7" s="30" t="s">
        <v>89</v>
      </c>
      <c r="D7" s="5" t="s">
        <v>90</v>
      </c>
      <c r="E7" s="5" t="s">
        <v>91</v>
      </c>
      <c r="F7" s="5" t="s">
        <v>89</v>
      </c>
      <c r="G7" s="5" t="s">
        <v>92</v>
      </c>
      <c r="H7" s="5" t="s">
        <v>92</v>
      </c>
      <c r="I7" s="5" t="s">
        <v>93</v>
      </c>
    </row>
    <row r="8" spans="1:9" ht="12.75">
      <c r="A8" s="10"/>
      <c r="B8" s="5" t="s">
        <v>94</v>
      </c>
      <c r="C8" s="30"/>
      <c r="D8" s="5" t="s">
        <v>95</v>
      </c>
      <c r="E8" s="5" t="s">
        <v>96</v>
      </c>
      <c r="F8" s="5"/>
      <c r="G8" s="5" t="s">
        <v>97</v>
      </c>
      <c r="H8" s="5" t="s">
        <v>98</v>
      </c>
      <c r="I8" s="5" t="s">
        <v>94</v>
      </c>
    </row>
    <row r="9" spans="1:9" ht="12.75">
      <c r="A9" s="10"/>
      <c r="B9" s="8"/>
      <c r="C9" s="31"/>
      <c r="D9" s="8" t="s">
        <v>99</v>
      </c>
      <c r="E9" s="8"/>
      <c r="F9" s="8"/>
      <c r="G9" s="8" t="s">
        <v>100</v>
      </c>
      <c r="H9" s="8" t="s">
        <v>4</v>
      </c>
      <c r="I9" s="8"/>
    </row>
    <row r="10" spans="1:9" ht="12.75">
      <c r="A10" s="33" t="s">
        <v>101</v>
      </c>
      <c r="B10" s="32">
        <v>1420</v>
      </c>
      <c r="C10" s="32">
        <v>2</v>
      </c>
      <c r="D10" s="32"/>
      <c r="E10" s="32">
        <v>53</v>
      </c>
      <c r="F10" s="32"/>
      <c r="G10" s="32">
        <v>19</v>
      </c>
      <c r="H10" s="32"/>
      <c r="I10" s="45">
        <f>SUM(B10:H10)</f>
        <v>1494</v>
      </c>
    </row>
    <row r="11" spans="1:9" ht="12.75">
      <c r="A11" s="33" t="s">
        <v>46</v>
      </c>
      <c r="B11" s="32"/>
      <c r="C11" s="32"/>
      <c r="D11" s="32"/>
      <c r="E11" s="32"/>
      <c r="F11" s="32"/>
      <c r="G11" s="32"/>
      <c r="H11" s="32">
        <v>27</v>
      </c>
      <c r="I11" s="45">
        <f>SUM(B11:H11)</f>
        <v>27</v>
      </c>
    </row>
    <row r="12" spans="1:9" ht="12.75">
      <c r="A12" s="33" t="s">
        <v>152</v>
      </c>
      <c r="B12" s="32">
        <f>SUM(B10:B11)</f>
        <v>1420</v>
      </c>
      <c r="C12" s="32">
        <v>2</v>
      </c>
      <c r="D12" s="32"/>
      <c r="E12" s="32">
        <f>SUM(E10:E11)</f>
        <v>53</v>
      </c>
      <c r="F12" s="32"/>
      <c r="G12" s="32">
        <v>19</v>
      </c>
      <c r="H12" s="32">
        <f>SUM(H10:H11)</f>
        <v>27</v>
      </c>
      <c r="I12" s="45">
        <f>SUM(I10:I11)</f>
        <v>1521</v>
      </c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 t="s">
        <v>154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 t="s">
        <v>35</v>
      </c>
      <c r="B18" s="6"/>
      <c r="C18" s="6"/>
      <c r="D18" s="6"/>
      <c r="E18" s="6"/>
      <c r="F18" s="6"/>
      <c r="G18" s="6"/>
      <c r="H18" s="6"/>
      <c r="I18" s="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ht="12.75">
      <c r="A20" s="2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8"/>
  <sheetViews>
    <sheetView workbookViewId="0" topLeftCell="A1">
      <selection activeCell="E18" sqref="E18"/>
    </sheetView>
  </sheetViews>
  <sheetFormatPr defaultColWidth="9.140625" defaultRowHeight="12.75"/>
  <cols>
    <col min="1" max="1" width="0.85546875" style="0" customWidth="1"/>
    <col min="4" max="4" width="37.140625" style="0" customWidth="1"/>
    <col min="5" max="5" width="15.00390625" style="0" customWidth="1"/>
    <col min="6" max="6" width="12.00390625" style="0" customWidth="1"/>
  </cols>
  <sheetData>
    <row r="2" spans="2:6" ht="12.75">
      <c r="B2" s="34"/>
      <c r="C2" s="58" t="s">
        <v>47</v>
      </c>
      <c r="D2" s="58"/>
      <c r="E2" s="35"/>
      <c r="F2" s="35"/>
    </row>
    <row r="3" spans="2:6" ht="12.75">
      <c r="B3" s="34"/>
      <c r="C3" s="58" t="s">
        <v>48</v>
      </c>
      <c r="D3" s="58"/>
      <c r="E3" s="35"/>
      <c r="F3" s="35"/>
    </row>
    <row r="4" spans="2:6" ht="12.75">
      <c r="B4" s="34"/>
      <c r="C4" s="58" t="s">
        <v>150</v>
      </c>
      <c r="D4" s="58"/>
      <c r="E4" s="35"/>
      <c r="F4" s="35"/>
    </row>
    <row r="5" spans="2:6" ht="12.75">
      <c r="B5" s="35"/>
      <c r="C5" s="59"/>
      <c r="D5" s="59"/>
      <c r="E5" s="59"/>
      <c r="F5" s="6"/>
    </row>
    <row r="6" spans="2:7" ht="12.75">
      <c r="B6" s="36"/>
      <c r="C6" s="60"/>
      <c r="D6" s="60"/>
      <c r="E6" s="60"/>
      <c r="F6" s="61" t="s">
        <v>49</v>
      </c>
      <c r="G6" s="39"/>
    </row>
    <row r="7" spans="2:7" ht="12.75">
      <c r="B7" s="8"/>
      <c r="C7" s="62" t="s">
        <v>2</v>
      </c>
      <c r="D7" s="62"/>
      <c r="E7" s="11" t="s">
        <v>50</v>
      </c>
      <c r="F7" s="61"/>
      <c r="G7" s="39"/>
    </row>
    <row r="8" spans="2:7" ht="12.75">
      <c r="B8" s="33" t="s">
        <v>51</v>
      </c>
      <c r="C8" s="63" t="s">
        <v>52</v>
      </c>
      <c r="D8" s="63"/>
      <c r="E8" s="33"/>
      <c r="F8" s="11"/>
      <c r="G8" s="39"/>
    </row>
    <row r="9" spans="2:7" ht="12.75">
      <c r="B9" s="40">
        <v>1</v>
      </c>
      <c r="C9" s="63" t="s">
        <v>53</v>
      </c>
      <c r="D9" s="63"/>
      <c r="E9" s="41">
        <v>660</v>
      </c>
      <c r="F9" s="42">
        <v>364</v>
      </c>
      <c r="G9" s="39"/>
    </row>
    <row r="10" spans="2:7" ht="12.75">
      <c r="B10" s="40">
        <v>2</v>
      </c>
      <c r="C10" s="63" t="s">
        <v>54</v>
      </c>
      <c r="D10" s="63"/>
      <c r="E10" s="41">
        <v>-207</v>
      </c>
      <c r="F10" s="42">
        <v>-210</v>
      </c>
      <c r="G10" s="39"/>
    </row>
    <row r="11" spans="2:7" ht="12.75">
      <c r="B11" s="40">
        <v>3</v>
      </c>
      <c r="C11" s="63" t="s">
        <v>55</v>
      </c>
      <c r="D11" s="63"/>
      <c r="E11" s="41">
        <v>-287</v>
      </c>
      <c r="F11" s="42">
        <v>-202</v>
      </c>
      <c r="G11" s="39"/>
    </row>
    <row r="12" spans="2:7" ht="12.75">
      <c r="B12" s="40">
        <v>4</v>
      </c>
      <c r="C12" s="63" t="s">
        <v>56</v>
      </c>
      <c r="D12" s="63"/>
      <c r="E12" s="41">
        <v>-23</v>
      </c>
      <c r="F12" s="42">
        <v>-21</v>
      </c>
      <c r="G12" s="39"/>
    </row>
    <row r="13" spans="2:7" ht="12.75">
      <c r="B13" s="43">
        <v>5</v>
      </c>
      <c r="C13" s="11" t="s">
        <v>57</v>
      </c>
      <c r="D13" s="11"/>
      <c r="E13" s="41">
        <v>-8</v>
      </c>
      <c r="F13" s="42">
        <v>-1</v>
      </c>
      <c r="G13" s="39"/>
    </row>
    <row r="14" spans="2:7" ht="12.75">
      <c r="B14" s="44">
        <v>6</v>
      </c>
      <c r="C14" s="63" t="s">
        <v>58</v>
      </c>
      <c r="D14" s="63"/>
      <c r="E14" s="41">
        <v>135</v>
      </c>
      <c r="F14" s="42">
        <f>F9+F10+F11+F12+F13</f>
        <v>-70</v>
      </c>
      <c r="G14" s="39"/>
    </row>
    <row r="15" spans="2:7" ht="12.75">
      <c r="B15" s="44">
        <v>7</v>
      </c>
      <c r="C15" s="63" t="s">
        <v>59</v>
      </c>
      <c r="D15" s="63"/>
      <c r="E15" s="41">
        <v>-48</v>
      </c>
      <c r="F15" s="42">
        <v>-9</v>
      </c>
      <c r="G15" s="39"/>
    </row>
    <row r="16" spans="2:7" ht="12.75">
      <c r="B16" s="7"/>
      <c r="C16" s="64" t="s">
        <v>60</v>
      </c>
      <c r="D16" s="65"/>
      <c r="E16" s="42">
        <v>87</v>
      </c>
      <c r="F16" s="42">
        <v>-79</v>
      </c>
      <c r="G16" s="39"/>
    </row>
    <row r="17" spans="2:7" ht="12.75">
      <c r="B17" s="33" t="s">
        <v>61</v>
      </c>
      <c r="C17" s="63" t="s">
        <v>62</v>
      </c>
      <c r="D17" s="63"/>
      <c r="E17" s="37"/>
      <c r="F17" s="45"/>
      <c r="G17" s="39"/>
    </row>
    <row r="18" spans="2:7" ht="12.75">
      <c r="B18" s="40">
        <v>1</v>
      </c>
      <c r="C18" s="63" t="s">
        <v>63</v>
      </c>
      <c r="D18" s="63"/>
      <c r="E18" s="42">
        <v>-186</v>
      </c>
      <c r="F18" s="31">
        <v>-114</v>
      </c>
      <c r="G18" s="39"/>
    </row>
    <row r="19" spans="2:7" ht="12.75">
      <c r="B19" s="46">
        <v>2</v>
      </c>
      <c r="C19" s="66" t="s">
        <v>64</v>
      </c>
      <c r="D19" s="67"/>
      <c r="E19" s="42">
        <v>0</v>
      </c>
      <c r="F19" s="31">
        <v>0</v>
      </c>
      <c r="G19" s="39"/>
    </row>
    <row r="20" spans="2:7" ht="12.75">
      <c r="B20" s="8"/>
      <c r="C20" s="64" t="s">
        <v>65</v>
      </c>
      <c r="D20" s="65"/>
      <c r="E20" s="42">
        <f>SUM(E18:E19)</f>
        <v>-186</v>
      </c>
      <c r="F20" s="42">
        <f>SUM(F18:F19)</f>
        <v>-114</v>
      </c>
      <c r="G20" s="39"/>
    </row>
    <row r="21" spans="2:7" ht="12.75">
      <c r="B21" s="8" t="s">
        <v>66</v>
      </c>
      <c r="C21" s="66" t="s">
        <v>67</v>
      </c>
      <c r="D21" s="67"/>
      <c r="E21" s="11"/>
      <c r="F21" s="31"/>
      <c r="G21" s="39"/>
    </row>
    <row r="22" spans="2:7" ht="12.75">
      <c r="B22" s="46">
        <v>1</v>
      </c>
      <c r="C22" s="66" t="s">
        <v>68</v>
      </c>
      <c r="D22" s="67"/>
      <c r="E22" s="42"/>
      <c r="F22" s="31"/>
      <c r="G22" s="39"/>
    </row>
    <row r="23" spans="2:7" ht="12.75">
      <c r="B23" s="46">
        <v>2</v>
      </c>
      <c r="C23" s="66" t="s">
        <v>69</v>
      </c>
      <c r="D23" s="67"/>
      <c r="E23" s="42">
        <v>115</v>
      </c>
      <c r="F23" s="31">
        <v>15</v>
      </c>
      <c r="G23" s="39"/>
    </row>
    <row r="24" spans="2:7" ht="12.75">
      <c r="B24" s="46">
        <v>3</v>
      </c>
      <c r="C24" s="33" t="s">
        <v>70</v>
      </c>
      <c r="D24" s="45"/>
      <c r="E24" s="42">
        <v>1</v>
      </c>
      <c r="F24" s="31">
        <v>12</v>
      </c>
      <c r="G24" s="39"/>
    </row>
    <row r="25" spans="2:7" ht="12.75">
      <c r="B25" s="8"/>
      <c r="C25" s="64" t="s">
        <v>71</v>
      </c>
      <c r="D25" s="65"/>
      <c r="E25" s="11"/>
      <c r="F25" s="31"/>
      <c r="G25" s="39"/>
    </row>
    <row r="26" spans="2:7" ht="12.75">
      <c r="B26" s="47"/>
      <c r="C26" s="64" t="s">
        <v>72</v>
      </c>
      <c r="D26" s="65"/>
      <c r="E26" s="48">
        <f>SUM(E22:E25)</f>
        <v>116</v>
      </c>
      <c r="F26" s="49">
        <v>27</v>
      </c>
      <c r="G26" s="39"/>
    </row>
    <row r="27" spans="2:7" ht="12.75">
      <c r="B27" s="5"/>
      <c r="C27" s="68" t="s">
        <v>73</v>
      </c>
      <c r="D27" s="69"/>
      <c r="E27" s="11"/>
      <c r="F27" s="30"/>
      <c r="G27" s="39"/>
    </row>
    <row r="28" spans="2:7" ht="12.75">
      <c r="B28" s="8"/>
      <c r="C28" s="70" t="s">
        <v>74</v>
      </c>
      <c r="D28" s="71"/>
      <c r="E28" s="42">
        <v>17</v>
      </c>
      <c r="F28" s="31">
        <v>-166</v>
      </c>
      <c r="G28" s="39"/>
    </row>
    <row r="29" spans="2:7" ht="12.75">
      <c r="B29" s="8"/>
      <c r="C29" s="10" t="s">
        <v>75</v>
      </c>
      <c r="D29" s="31"/>
      <c r="E29" s="42"/>
      <c r="F29" s="31"/>
      <c r="G29" s="39"/>
    </row>
    <row r="30" spans="2:7" ht="12.75">
      <c r="B30" s="8"/>
      <c r="C30" s="10" t="s">
        <v>76</v>
      </c>
      <c r="D30" s="31"/>
      <c r="E30" s="42">
        <v>381</v>
      </c>
      <c r="F30" s="31">
        <v>547</v>
      </c>
      <c r="G30" s="39"/>
    </row>
    <row r="31" spans="2:7" ht="12.75">
      <c r="B31" s="11"/>
      <c r="C31" s="63" t="s">
        <v>77</v>
      </c>
      <c r="D31" s="63"/>
      <c r="E31" s="42"/>
      <c r="F31" s="11"/>
      <c r="G31" s="39"/>
    </row>
    <row r="32" spans="2:6" ht="12.75">
      <c r="B32" s="38"/>
      <c r="C32" s="63" t="s">
        <v>78</v>
      </c>
      <c r="D32" s="63"/>
      <c r="E32" s="11">
        <f>E30+E28</f>
        <v>398</v>
      </c>
      <c r="F32" s="38">
        <v>381</v>
      </c>
    </row>
    <row r="33" spans="2:6" ht="15.75">
      <c r="B33" s="50"/>
      <c r="C33" s="72"/>
      <c r="D33" s="72"/>
      <c r="E33" s="50"/>
      <c r="F33" s="50"/>
    </row>
    <row r="34" spans="2:6" ht="15.75">
      <c r="B34" s="50"/>
      <c r="C34" s="73" t="s">
        <v>155</v>
      </c>
      <c r="D34" s="73"/>
      <c r="E34" s="50"/>
      <c r="F34" s="50"/>
    </row>
    <row r="35" spans="2:6" ht="15.75">
      <c r="B35" s="50"/>
      <c r="C35" s="72"/>
      <c r="D35" s="72"/>
      <c r="E35" s="50"/>
      <c r="F35" s="50"/>
    </row>
    <row r="36" spans="2:6" ht="15.75">
      <c r="B36" s="50"/>
      <c r="C36" s="73" t="s">
        <v>35</v>
      </c>
      <c r="D36" s="73"/>
      <c r="E36" s="50"/>
      <c r="F36" s="50"/>
    </row>
    <row r="37" spans="2:6" ht="15.75">
      <c r="B37" s="50"/>
      <c r="C37" s="72"/>
      <c r="D37" s="72"/>
      <c r="E37" s="50"/>
      <c r="F37" s="50"/>
    </row>
    <row r="38" spans="2:6" ht="15.75">
      <c r="B38" s="50"/>
      <c r="C38" s="73" t="s">
        <v>28</v>
      </c>
      <c r="D38" s="73"/>
      <c r="E38" s="50"/>
      <c r="F38" s="50"/>
    </row>
  </sheetData>
  <mergeCells count="34">
    <mergeCell ref="C37:D37"/>
    <mergeCell ref="C38:D38"/>
    <mergeCell ref="C33:D33"/>
    <mergeCell ref="C34:D34"/>
    <mergeCell ref="C35:D35"/>
    <mergeCell ref="C36:D36"/>
    <mergeCell ref="C27:D27"/>
    <mergeCell ref="C28:D28"/>
    <mergeCell ref="C31:D31"/>
    <mergeCell ref="C32:D32"/>
    <mergeCell ref="C22:D22"/>
    <mergeCell ref="C23:D23"/>
    <mergeCell ref="C25:D25"/>
    <mergeCell ref="C26:D26"/>
    <mergeCell ref="C18:D18"/>
    <mergeCell ref="C19:D19"/>
    <mergeCell ref="C20:D20"/>
    <mergeCell ref="C21:D21"/>
    <mergeCell ref="C14:D14"/>
    <mergeCell ref="C16:D16"/>
    <mergeCell ref="C17:D17"/>
    <mergeCell ref="C15:D15"/>
    <mergeCell ref="C9:D9"/>
    <mergeCell ref="C10:D10"/>
    <mergeCell ref="C11:D11"/>
    <mergeCell ref="C12:D12"/>
    <mergeCell ref="C6:E6"/>
    <mergeCell ref="F6:F7"/>
    <mergeCell ref="C7:D7"/>
    <mergeCell ref="C8:D8"/>
    <mergeCell ref="C2:D2"/>
    <mergeCell ref="C3:D3"/>
    <mergeCell ref="C4:D4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43.8515625" style="0" customWidth="1"/>
    <col min="3" max="3" width="12.8515625" style="0" customWidth="1"/>
    <col min="4" max="4" width="13.140625" style="0" customWidth="1"/>
  </cols>
  <sheetData>
    <row r="1" spans="1:2" ht="15">
      <c r="A1" s="28"/>
      <c r="B1" s="28" t="s">
        <v>102</v>
      </c>
    </row>
    <row r="2" spans="1:3" ht="15">
      <c r="A2" s="28"/>
      <c r="B2" s="28" t="s">
        <v>1</v>
      </c>
      <c r="C2" s="28"/>
    </row>
    <row r="3" spans="1:3" ht="15">
      <c r="A3" s="28"/>
      <c r="B3" s="28" t="s">
        <v>151</v>
      </c>
      <c r="C3" s="28"/>
    </row>
    <row r="4" spans="1:2" ht="15">
      <c r="A4" s="28"/>
      <c r="B4" s="28"/>
    </row>
    <row r="5" spans="1:2" ht="15">
      <c r="A5" s="28"/>
      <c r="B5" s="28"/>
    </row>
    <row r="7" spans="1:4" ht="12.75">
      <c r="A7" s="2"/>
      <c r="B7" s="3"/>
      <c r="C7" s="2" t="s">
        <v>103</v>
      </c>
      <c r="D7" s="29" t="s">
        <v>5</v>
      </c>
    </row>
    <row r="8" spans="1:4" ht="12.75">
      <c r="A8" s="5"/>
      <c r="B8" s="12" t="s">
        <v>2</v>
      </c>
      <c r="C8" s="5" t="s">
        <v>4</v>
      </c>
      <c r="D8" s="30" t="s">
        <v>4</v>
      </c>
    </row>
    <row r="9" spans="1:4" ht="12.75">
      <c r="A9" s="8"/>
      <c r="B9" s="9"/>
      <c r="C9" s="8"/>
      <c r="D9" s="31"/>
    </row>
    <row r="10" spans="1:4" ht="15">
      <c r="A10" s="11">
        <v>1</v>
      </c>
      <c r="B10" s="52" t="s">
        <v>8</v>
      </c>
      <c r="C10" s="11"/>
      <c r="D10" s="11"/>
    </row>
    <row r="11" spans="1:4" ht="12.75">
      <c r="A11" s="11" t="s">
        <v>104</v>
      </c>
      <c r="B11" s="11" t="s">
        <v>105</v>
      </c>
      <c r="C11" s="11">
        <v>18</v>
      </c>
      <c r="D11" s="11">
        <v>21</v>
      </c>
    </row>
    <row r="12" spans="1:4" ht="12.75">
      <c r="A12" s="11" t="s">
        <v>106</v>
      </c>
      <c r="B12" s="11" t="s">
        <v>148</v>
      </c>
      <c r="C12" s="11">
        <v>87</v>
      </c>
      <c r="D12" s="11">
        <v>84</v>
      </c>
    </row>
    <row r="13" spans="1:4" ht="12.75">
      <c r="A13" s="11" t="s">
        <v>107</v>
      </c>
      <c r="B13" s="11" t="s">
        <v>108</v>
      </c>
      <c r="C13" s="11">
        <v>75</v>
      </c>
      <c r="D13" s="11">
        <v>58</v>
      </c>
    </row>
    <row r="14" spans="1:4" ht="14.25">
      <c r="A14" s="11"/>
      <c r="B14" s="53" t="s">
        <v>109</v>
      </c>
      <c r="C14" s="53">
        <v>180</v>
      </c>
      <c r="D14" s="11">
        <v>163</v>
      </c>
    </row>
    <row r="15" spans="1:4" ht="12.75">
      <c r="A15" s="11">
        <v>2</v>
      </c>
      <c r="B15" s="11" t="s">
        <v>110</v>
      </c>
      <c r="C15" s="11"/>
      <c r="D15" s="11"/>
    </row>
    <row r="16" spans="1:4" ht="12.75">
      <c r="A16" s="11" t="s">
        <v>111</v>
      </c>
      <c r="B16" s="11" t="s">
        <v>112</v>
      </c>
      <c r="C16" s="11">
        <v>4</v>
      </c>
      <c r="D16" s="11">
        <v>2</v>
      </c>
    </row>
    <row r="17" spans="1:4" ht="12.75">
      <c r="A17" s="11"/>
      <c r="B17" s="11" t="s">
        <v>113</v>
      </c>
      <c r="C17" s="11">
        <v>79</v>
      </c>
      <c r="D17" s="11">
        <v>101</v>
      </c>
    </row>
    <row r="18" spans="1:4" ht="12.75">
      <c r="A18" s="11" t="s">
        <v>114</v>
      </c>
      <c r="B18" s="11" t="s">
        <v>115</v>
      </c>
      <c r="C18" s="11">
        <v>942</v>
      </c>
      <c r="D18" s="11">
        <v>708</v>
      </c>
    </row>
    <row r="19" spans="1:4" ht="14.25">
      <c r="A19" s="51"/>
      <c r="B19" s="53" t="s">
        <v>116</v>
      </c>
      <c r="C19" s="53">
        <v>1025</v>
      </c>
      <c r="D19" s="11">
        <v>811</v>
      </c>
    </row>
    <row r="20" spans="1:4" ht="15">
      <c r="A20" s="11">
        <v>3</v>
      </c>
      <c r="B20" s="52" t="s">
        <v>12</v>
      </c>
      <c r="C20" s="11"/>
      <c r="D20" s="11"/>
    </row>
    <row r="21" spans="1:4" ht="12.75">
      <c r="A21" s="11" t="s">
        <v>104</v>
      </c>
      <c r="B21" s="11" t="s">
        <v>117</v>
      </c>
      <c r="C21" s="11">
        <v>58</v>
      </c>
      <c r="D21" s="11">
        <v>39</v>
      </c>
    </row>
    <row r="22" spans="1:4" ht="12.75">
      <c r="A22" s="11" t="s">
        <v>106</v>
      </c>
      <c r="B22" s="11" t="s">
        <v>118</v>
      </c>
      <c r="C22" s="11">
        <v>71</v>
      </c>
      <c r="D22" s="11">
        <v>103</v>
      </c>
    </row>
    <row r="23" spans="1:4" ht="12.75">
      <c r="A23" s="11" t="s">
        <v>107</v>
      </c>
      <c r="B23" s="11" t="s">
        <v>119</v>
      </c>
      <c r="C23" s="11">
        <v>7</v>
      </c>
      <c r="D23" s="11">
        <v>104</v>
      </c>
    </row>
    <row r="24" spans="1:4" ht="12.75">
      <c r="A24" s="11"/>
      <c r="B24" s="11" t="s">
        <v>120</v>
      </c>
      <c r="C24" s="11"/>
      <c r="D24" s="11">
        <v>3</v>
      </c>
    </row>
    <row r="25" spans="1:4" ht="15">
      <c r="A25" s="52"/>
      <c r="B25" s="53" t="s">
        <v>116</v>
      </c>
      <c r="C25" s="53">
        <v>136</v>
      </c>
      <c r="D25" s="11">
        <v>249</v>
      </c>
    </row>
    <row r="26" spans="1:4" ht="15">
      <c r="A26" s="11">
        <v>4</v>
      </c>
      <c r="B26" s="52" t="s">
        <v>121</v>
      </c>
      <c r="C26" s="11"/>
      <c r="D26" s="11"/>
    </row>
    <row r="27" spans="1:4" ht="12.75">
      <c r="A27" s="11" t="s">
        <v>104</v>
      </c>
      <c r="B27" s="11" t="s">
        <v>122</v>
      </c>
      <c r="C27" s="11">
        <v>179</v>
      </c>
      <c r="D27" s="11">
        <v>76</v>
      </c>
    </row>
    <row r="28" spans="1:4" ht="12.75">
      <c r="A28" s="11" t="s">
        <v>106</v>
      </c>
      <c r="B28" s="11" t="s">
        <v>146</v>
      </c>
      <c r="C28" s="11">
        <v>6</v>
      </c>
      <c r="D28" s="11">
        <v>3</v>
      </c>
    </row>
    <row r="29" spans="1:4" ht="12.75">
      <c r="A29" s="11" t="s">
        <v>107</v>
      </c>
      <c r="B29" s="11" t="s">
        <v>123</v>
      </c>
      <c r="C29" s="11"/>
      <c r="D29" s="11">
        <v>0</v>
      </c>
    </row>
    <row r="30" spans="1:4" ht="12.75">
      <c r="A30" s="11" t="s">
        <v>111</v>
      </c>
      <c r="B30" s="11" t="s">
        <v>124</v>
      </c>
      <c r="C30" s="11">
        <v>10</v>
      </c>
      <c r="D30" s="11">
        <v>7</v>
      </c>
    </row>
    <row r="31" spans="1:4" ht="12.75">
      <c r="A31" s="11" t="s">
        <v>114</v>
      </c>
      <c r="B31" s="11" t="s">
        <v>125</v>
      </c>
      <c r="C31" s="11">
        <v>3</v>
      </c>
      <c r="D31" s="11">
        <v>2</v>
      </c>
    </row>
    <row r="32" spans="1:4" ht="12.75">
      <c r="A32" s="11" t="s">
        <v>126</v>
      </c>
      <c r="B32" s="11" t="s">
        <v>127</v>
      </c>
      <c r="C32" s="11">
        <v>10</v>
      </c>
      <c r="D32" s="11">
        <v>14</v>
      </c>
    </row>
    <row r="33" spans="1:4" ht="14.25">
      <c r="A33" s="11"/>
      <c r="B33" s="53" t="s">
        <v>128</v>
      </c>
      <c r="C33" s="53">
        <v>208</v>
      </c>
      <c r="D33" s="11">
        <v>102</v>
      </c>
    </row>
    <row r="34" spans="1:4" ht="12.75">
      <c r="A34" s="11">
        <v>5</v>
      </c>
      <c r="B34" s="11" t="s">
        <v>129</v>
      </c>
      <c r="C34" s="11"/>
      <c r="D34" s="11"/>
    </row>
    <row r="35" spans="1:4" ht="12.75">
      <c r="A35" s="11" t="s">
        <v>104</v>
      </c>
      <c r="B35" s="11" t="s">
        <v>130</v>
      </c>
      <c r="C35" s="11">
        <v>1420</v>
      </c>
      <c r="D35" s="11">
        <v>1420</v>
      </c>
    </row>
    <row r="36" spans="1:4" ht="14.25">
      <c r="A36" s="11"/>
      <c r="B36" s="53" t="s">
        <v>131</v>
      </c>
      <c r="C36" s="53">
        <v>1420</v>
      </c>
      <c r="D36" s="11">
        <v>1420</v>
      </c>
    </row>
    <row r="37" spans="1:4" ht="12.75">
      <c r="A37" s="11">
        <v>6</v>
      </c>
      <c r="B37" s="11" t="s">
        <v>132</v>
      </c>
      <c r="C37" s="11"/>
      <c r="D37" s="11"/>
    </row>
    <row r="38" spans="1:4" ht="12.75">
      <c r="A38" s="11" t="s">
        <v>133</v>
      </c>
      <c r="B38" s="11" t="s">
        <v>134</v>
      </c>
      <c r="C38" s="11">
        <v>1420</v>
      </c>
      <c r="D38" s="11">
        <v>1420</v>
      </c>
    </row>
    <row r="39" spans="1:4" ht="12.75">
      <c r="A39" s="11" t="s">
        <v>106</v>
      </c>
      <c r="B39" s="11" t="s">
        <v>135</v>
      </c>
      <c r="C39" s="11">
        <v>1</v>
      </c>
      <c r="D39" s="11">
        <v>1</v>
      </c>
    </row>
    <row r="40" spans="1:4" ht="14.25">
      <c r="A40" s="11"/>
      <c r="B40" s="53" t="s">
        <v>136</v>
      </c>
      <c r="C40" s="11">
        <v>1420</v>
      </c>
      <c r="D40" s="11">
        <v>1420</v>
      </c>
    </row>
    <row r="41" spans="1:4" ht="12.75">
      <c r="A41" s="11">
        <v>7</v>
      </c>
      <c r="B41" s="11" t="s">
        <v>34</v>
      </c>
      <c r="C41" s="11">
        <v>2</v>
      </c>
      <c r="D41" s="11">
        <v>2</v>
      </c>
    </row>
    <row r="42" spans="1:4" ht="12.75">
      <c r="A42" s="11" t="s">
        <v>104</v>
      </c>
      <c r="B42" s="11" t="s">
        <v>137</v>
      </c>
      <c r="C42" s="11">
        <v>53</v>
      </c>
      <c r="D42" s="11">
        <v>53</v>
      </c>
    </row>
    <row r="43" spans="1:4" ht="14.25">
      <c r="A43" s="54"/>
      <c r="B43" s="53" t="s">
        <v>138</v>
      </c>
      <c r="C43" s="55">
        <v>55</v>
      </c>
      <c r="D43" s="11">
        <v>55</v>
      </c>
    </row>
    <row r="46" ht="12.75">
      <c r="B46" s="26" t="s">
        <v>155</v>
      </c>
    </row>
    <row r="48" ht="12.75">
      <c r="B48" s="26" t="s">
        <v>35</v>
      </c>
    </row>
    <row r="50" ht="12.75">
      <c r="B50" s="26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42" sqref="A42"/>
    </sheetView>
  </sheetViews>
  <sheetFormatPr defaultColWidth="9.140625" defaultRowHeight="12.75"/>
  <cols>
    <col min="1" max="1" width="3.7109375" style="0" customWidth="1"/>
    <col min="2" max="2" width="47.140625" style="0" customWidth="1"/>
    <col min="3" max="3" width="16.421875" style="26" customWidth="1"/>
    <col min="4" max="4" width="16.140625" style="0" customWidth="1"/>
    <col min="5" max="5" width="8.421875" style="0" customWidth="1"/>
    <col min="6" max="6" width="7.57421875" style="0" customWidth="1"/>
    <col min="7" max="7" width="7.7109375" style="0" customWidth="1"/>
    <col min="8" max="9" width="7.8515625" style="0" customWidth="1"/>
  </cols>
  <sheetData>
    <row r="1" spans="1:4" ht="15.75">
      <c r="A1" s="20"/>
      <c r="B1" s="21" t="s">
        <v>0</v>
      </c>
      <c r="C1" s="20"/>
      <c r="D1" s="22"/>
    </row>
    <row r="2" spans="1:4" ht="15.75">
      <c r="A2" s="20"/>
      <c r="B2" s="23" t="s">
        <v>1</v>
      </c>
      <c r="C2" s="20"/>
      <c r="D2" s="22"/>
    </row>
    <row r="3" spans="1:4" ht="15.75">
      <c r="A3" s="20"/>
      <c r="B3" s="21" t="s">
        <v>151</v>
      </c>
      <c r="C3" s="20"/>
      <c r="D3" s="22"/>
    </row>
    <row r="4" spans="1:4" ht="12.75">
      <c r="A4" s="22"/>
      <c r="B4" s="22"/>
      <c r="C4" s="25"/>
      <c r="D4" s="22"/>
    </row>
    <row r="5" spans="1:4" ht="12.75">
      <c r="A5" s="22"/>
      <c r="B5" s="22"/>
      <c r="C5" s="25"/>
      <c r="D5" s="22"/>
    </row>
    <row r="6" spans="1:4" ht="12.75">
      <c r="A6" s="22"/>
      <c r="B6" s="22"/>
      <c r="C6" s="25"/>
      <c r="D6" s="22"/>
    </row>
    <row r="7" spans="1:4" ht="12.75">
      <c r="A7" s="2"/>
      <c r="B7" s="3"/>
      <c r="C7" s="4"/>
      <c r="D7" s="2"/>
    </row>
    <row r="8" spans="1:4" ht="12.75">
      <c r="A8" s="5"/>
      <c r="B8" s="12" t="s">
        <v>2</v>
      </c>
      <c r="C8" s="13" t="s">
        <v>3</v>
      </c>
      <c r="D8" s="14" t="s">
        <v>5</v>
      </c>
    </row>
    <row r="9" spans="1:4" ht="12.75">
      <c r="A9" s="5"/>
      <c r="B9" s="6"/>
      <c r="C9" s="13" t="s">
        <v>4</v>
      </c>
      <c r="D9" s="14" t="s">
        <v>4</v>
      </c>
    </row>
    <row r="10" spans="1:4" ht="12.75">
      <c r="A10" s="8"/>
      <c r="B10" s="9"/>
      <c r="C10" s="10"/>
      <c r="D10" s="15"/>
    </row>
    <row r="11" spans="1:4" ht="15.75">
      <c r="A11" s="24"/>
      <c r="B11" s="24" t="s">
        <v>6</v>
      </c>
      <c r="C11" s="11"/>
      <c r="D11" s="11"/>
    </row>
    <row r="12" spans="1:4" ht="12.75">
      <c r="A12" s="11"/>
      <c r="B12" s="11" t="s">
        <v>7</v>
      </c>
      <c r="C12" s="11"/>
      <c r="D12" s="11"/>
    </row>
    <row r="13" spans="1:4" ht="12.75">
      <c r="A13" s="11">
        <v>1</v>
      </c>
      <c r="B13" s="11" t="s">
        <v>8</v>
      </c>
      <c r="C13" s="11">
        <v>180</v>
      </c>
      <c r="D13" s="11">
        <v>163</v>
      </c>
    </row>
    <row r="14" spans="1:4" ht="12.75">
      <c r="A14" s="11">
        <v>2</v>
      </c>
      <c r="B14" s="11" t="s">
        <v>9</v>
      </c>
      <c r="C14" s="11">
        <v>1025</v>
      </c>
      <c r="D14" s="11">
        <v>811</v>
      </c>
    </row>
    <row r="15" spans="1:4" ht="12.75">
      <c r="A15" s="11"/>
      <c r="B15" s="11" t="s">
        <v>10</v>
      </c>
      <c r="C15" s="11">
        <v>1205</v>
      </c>
      <c r="D15" s="11">
        <v>974</v>
      </c>
    </row>
    <row r="16" spans="1:4" ht="12.75">
      <c r="A16" s="11"/>
      <c r="B16" s="11" t="s">
        <v>11</v>
      </c>
      <c r="C16" s="11"/>
      <c r="D16" s="11"/>
    </row>
    <row r="17" spans="1:4" ht="12.75">
      <c r="A17" s="11">
        <v>1</v>
      </c>
      <c r="B17" s="11" t="s">
        <v>12</v>
      </c>
      <c r="C17" s="11">
        <v>136</v>
      </c>
      <c r="D17" s="11">
        <v>249</v>
      </c>
    </row>
    <row r="18" spans="1:4" ht="12.75">
      <c r="A18" s="11">
        <v>2</v>
      </c>
      <c r="B18" s="11" t="s">
        <v>13</v>
      </c>
      <c r="C18" s="11">
        <v>398</v>
      </c>
      <c r="D18" s="11">
        <v>381</v>
      </c>
    </row>
    <row r="19" spans="1:4" ht="12.75">
      <c r="A19" s="11">
        <v>3</v>
      </c>
      <c r="B19" s="11" t="s">
        <v>29</v>
      </c>
      <c r="C19" s="11">
        <v>4</v>
      </c>
      <c r="D19" s="11">
        <v>1</v>
      </c>
    </row>
    <row r="20" spans="1:4" ht="12.75">
      <c r="A20" s="11"/>
      <c r="B20" s="11" t="s">
        <v>14</v>
      </c>
      <c r="C20" s="11">
        <v>538</v>
      </c>
      <c r="D20" s="11">
        <v>631</v>
      </c>
    </row>
    <row r="21" spans="1:4" ht="12.75">
      <c r="A21" s="11"/>
      <c r="B21" s="11" t="s">
        <v>15</v>
      </c>
      <c r="C21" s="11">
        <v>1743</v>
      </c>
      <c r="D21" s="11">
        <v>1605</v>
      </c>
    </row>
    <row r="22" spans="1:4" ht="15.75">
      <c r="A22" s="16" t="s">
        <v>16</v>
      </c>
      <c r="B22" s="16"/>
      <c r="C22" s="11"/>
      <c r="D22" s="11"/>
    </row>
    <row r="23" spans="1:4" ht="12.75">
      <c r="A23" s="11"/>
      <c r="B23" s="11" t="s">
        <v>17</v>
      </c>
      <c r="C23" s="11"/>
      <c r="D23" s="11"/>
    </row>
    <row r="24" spans="1:4" ht="12.75">
      <c r="A24" s="11">
        <v>1</v>
      </c>
      <c r="B24" s="11" t="s">
        <v>18</v>
      </c>
      <c r="C24" s="11">
        <v>1420</v>
      </c>
      <c r="D24" s="11">
        <v>1420</v>
      </c>
    </row>
    <row r="25" spans="1:4" ht="12.75">
      <c r="A25" s="11">
        <v>2</v>
      </c>
      <c r="B25" s="11" t="s">
        <v>34</v>
      </c>
      <c r="C25" s="11">
        <v>2</v>
      </c>
      <c r="D25" s="11">
        <v>2</v>
      </c>
    </row>
    <row r="26" spans="1:4" ht="12.75">
      <c r="A26" s="11">
        <v>3</v>
      </c>
      <c r="B26" s="11" t="s">
        <v>33</v>
      </c>
      <c r="C26" s="11">
        <v>53</v>
      </c>
      <c r="D26" s="11">
        <v>53</v>
      </c>
    </row>
    <row r="27" spans="1:4" ht="12.75">
      <c r="A27" s="27">
        <v>4</v>
      </c>
      <c r="B27" s="26" t="s">
        <v>32</v>
      </c>
      <c r="C27" s="11">
        <v>19</v>
      </c>
      <c r="D27" s="11">
        <v>16</v>
      </c>
    </row>
    <row r="28" spans="1:4" ht="12.75">
      <c r="A28" s="11">
        <v>5</v>
      </c>
      <c r="B28" s="11" t="s">
        <v>19</v>
      </c>
      <c r="C28" s="11">
        <v>27</v>
      </c>
      <c r="D28" s="11">
        <v>3</v>
      </c>
    </row>
    <row r="29" spans="1:4" ht="12.75">
      <c r="A29" s="11"/>
      <c r="B29" s="11" t="s">
        <v>20</v>
      </c>
      <c r="C29" s="11">
        <v>1521</v>
      </c>
      <c r="D29" s="11">
        <v>1494</v>
      </c>
    </row>
    <row r="30" spans="1:4" ht="15.75">
      <c r="A30" s="11"/>
      <c r="B30" s="17" t="s">
        <v>30</v>
      </c>
      <c r="C30" s="11"/>
      <c r="D30" s="11"/>
    </row>
    <row r="31" spans="1:4" ht="15.75">
      <c r="A31" s="16" t="s">
        <v>16</v>
      </c>
      <c r="B31" s="11"/>
      <c r="C31" s="11"/>
      <c r="D31" s="11"/>
    </row>
    <row r="32" spans="1:4" ht="12.75">
      <c r="A32" s="11"/>
      <c r="B32" s="11" t="s">
        <v>31</v>
      </c>
      <c r="C32" s="11"/>
      <c r="D32" s="11"/>
    </row>
    <row r="33" spans="1:4" ht="12.75">
      <c r="A33" s="11">
        <v>1</v>
      </c>
      <c r="B33" s="11" t="s">
        <v>22</v>
      </c>
      <c r="C33" s="11">
        <v>208</v>
      </c>
      <c r="D33" s="11">
        <v>102</v>
      </c>
    </row>
    <row r="34" spans="1:4" ht="12.75" hidden="1">
      <c r="A34" s="11">
        <v>2</v>
      </c>
      <c r="B34" s="11" t="s">
        <v>23</v>
      </c>
      <c r="C34" s="11"/>
      <c r="D34" s="11"/>
    </row>
    <row r="35" spans="1:4" ht="16.5" customHeight="1">
      <c r="A35" s="11">
        <v>2</v>
      </c>
      <c r="B35" s="11" t="s">
        <v>24</v>
      </c>
      <c r="C35" s="11"/>
      <c r="D35" s="11"/>
    </row>
    <row r="36" spans="1:4" ht="14.25" customHeight="1">
      <c r="A36" s="11">
        <v>3</v>
      </c>
      <c r="B36" s="11" t="s">
        <v>21</v>
      </c>
      <c r="C36" s="11">
        <v>14</v>
      </c>
      <c r="D36" s="11">
        <v>9</v>
      </c>
    </row>
    <row r="37" spans="1:4" ht="12.75">
      <c r="A37" s="11"/>
      <c r="B37" s="11" t="s">
        <v>25</v>
      </c>
      <c r="C37" s="11">
        <v>222</v>
      </c>
      <c r="D37" s="11">
        <v>111</v>
      </c>
    </row>
    <row r="38" spans="1:4" ht="12.75">
      <c r="A38" s="11"/>
      <c r="B38" s="11" t="s">
        <v>26</v>
      </c>
      <c r="C38" s="11">
        <v>222</v>
      </c>
      <c r="D38" s="11">
        <v>111</v>
      </c>
    </row>
    <row r="39" spans="1:4" ht="12.75">
      <c r="A39" s="11"/>
      <c r="B39" s="11" t="s">
        <v>27</v>
      </c>
      <c r="C39" s="11">
        <v>1743</v>
      </c>
      <c r="D39" s="11">
        <v>1605</v>
      </c>
    </row>
    <row r="40" spans="1:4" s="1" customFormat="1" ht="12.75">
      <c r="A40" s="57"/>
      <c r="B40" s="57" t="s">
        <v>156</v>
      </c>
      <c r="C40" s="57">
        <v>0.02</v>
      </c>
      <c r="D40" s="57">
        <v>0.002</v>
      </c>
    </row>
    <row r="41" spans="1:4" ht="12.75">
      <c r="A41" s="18"/>
      <c r="B41" s="18"/>
      <c r="C41" s="18"/>
      <c r="D41" s="19"/>
    </row>
    <row r="42" spans="1:4" ht="12.75">
      <c r="A42" s="18"/>
      <c r="B42" s="18" t="s">
        <v>153</v>
      </c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 t="s">
        <v>35</v>
      </c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 t="s">
        <v>28</v>
      </c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6"/>
      <c r="B49" s="6"/>
      <c r="C49" s="6"/>
      <c r="D49" s="6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7"/>
      <c r="B60" s="1"/>
      <c r="C60" s="6"/>
      <c r="D60" s="6"/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Razvitie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chetovodstvo</dc:creator>
  <cp:keywords/>
  <dc:description/>
  <cp:lastModifiedBy>ABVInvesticii</cp:lastModifiedBy>
  <cp:lastPrinted>2008-03-05T09:50:48Z</cp:lastPrinted>
  <dcterms:created xsi:type="dcterms:W3CDTF">2005-10-26T11:42:20Z</dcterms:created>
  <dcterms:modified xsi:type="dcterms:W3CDTF">2008-03-31T13:02:21Z</dcterms:modified>
  <cp:category/>
  <cp:version/>
  <cp:contentType/>
  <cp:contentStatus/>
</cp:coreProperties>
</file>